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9540" activeTab="0"/>
  </bookViews>
  <sheets>
    <sheet name="5-3經濟部中部辦公室公司登記及證明影印統計表-分縣市-本國(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<sst xmlns="http://schemas.openxmlformats.org/spreadsheetml/2006/main" count="27" uniqueCount="27">
  <si>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經濟部中部辦公室公司登記及證明影印統計表</t>
  </si>
  <si>
    <t>縣市</t>
  </si>
  <si>
    <t>公司登記</t>
  </si>
  <si>
    <t>證明影印</t>
  </si>
  <si>
    <t>合計</t>
  </si>
  <si>
    <t>比率(%)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</si>
  <si>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</si>
  <si>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</si>
  <si>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</si>
  <si>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</si>
  <si>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</si>
  <si>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</si>
  <si>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</si>
  <si>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</si>
  <si>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</si>
  <si>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</si>
  <si>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</si>
  <si>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</si>
  <si>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</si>
  <si>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</si>
  <si>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</si>
  <si>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</si>
  <si>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其他</t>
  </si>
  <si>
    <t>總計</t>
  </si>
  <si>
    <t>外商</t>
  </si>
  <si>
    <t>大陸商</t>
  </si>
  <si>
    <t>1090101~1090229辦理件數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</si>
</sst>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color indexed="8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38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B2" sqref="B2:E2"/>
    </sheetView>
  </sheetViews>
  <sheetFormatPr defaultColWidth="9.00390625" defaultRowHeight="15.75"/>
  <cols>
    <col min="1" max="1" width="12.125" style="0" customWidth="1"/>
    <col min="2" max="3" width="15.375" style="0" customWidth="1"/>
    <col min="4" max="4" width="10.50390625" style="0" customWidth="1"/>
    <col min="5" max="5" width="13.50390625" style="0" customWidth="1"/>
  </cols>
  <sheetData>
    <row r="1" spans="1:5" ht="25.5" customHeight="1">
      <c r="A1" s="3" t="s">
        <v>0</v>
      </c>
      <c r="B1" s="4"/>
      <c r="C1" s="4"/>
      <c r="D1" s="4"/>
      <c r="E1" s="5"/>
    </row>
    <row r="2" spans="1:5" ht="16.5" customHeight="1">
      <c r="A2" s="6" t="s">
        <v>1</v>
      </c>
      <c r="B2" s="12" t="s">
        <v>26</v>
      </c>
      <c r="C2" s="8"/>
      <c r="D2" s="8"/>
      <c r="E2" s="9"/>
    </row>
    <row r="3" spans="1:5" ht="16.5">
      <c r="A3" s="7"/>
      <c r="B3" s="1" t="s">
        <v>2</v>
      </c>
      <c r="C3" s="1" t="s">
        <v>3</v>
      </c>
      <c r="D3" s="1" t="s">
        <v>4</v>
      </c>
      <c r="E3" s="1" t="s">
        <v>5</v>
      </c>
    </row>
    <row r="4" spans="1:5" ht="16.5">
      <c r="A4" s="1" t="s">
        <v>6</v>
      </c>
      <c r="B4" s="2">
        <v>617</v>
      </c>
      <c r="C4" s="2">
        <v>184</v>
      </c>
      <c r="D4" s="2">
        <v>801</v>
      </c>
      <c r="E4" s="11">
        <f>D4/12864</f>
        <v>0.06226679104477612</v>
      </c>
    </row>
    <row r="5" spans="1:5" ht="16.5">
      <c r="A5" s="1" t="s">
        <v>7</v>
      </c>
      <c r="B5" s="2">
        <v>1217</v>
      </c>
      <c r="C5" s="2">
        <v>292</v>
      </c>
      <c r="D5" s="2">
        <v>1509</v>
      </c>
      <c r="E5" s="11">
        <f aca="true" t="shared" si="0" ref="E5:E23">D5/12864</f>
        <v>0.11730410447761194</v>
      </c>
    </row>
    <row r="6" spans="1:5" ht="16.5">
      <c r="A6" s="1" t="s">
        <v>8</v>
      </c>
      <c r="B6" s="2">
        <v>673</v>
      </c>
      <c r="C6" s="2">
        <v>154</v>
      </c>
      <c r="D6" s="2">
        <v>827</v>
      </c>
      <c r="E6" s="11">
        <f t="shared" si="0"/>
        <v>0.06428793532338309</v>
      </c>
    </row>
    <row r="7" spans="1:5" ht="16.5">
      <c r="A7" s="1" t="s">
        <v>9</v>
      </c>
      <c r="B7" s="2">
        <v>1844</v>
      </c>
      <c r="C7" s="2">
        <v>563</v>
      </c>
      <c r="D7" s="2">
        <v>2407</v>
      </c>
      <c r="E7" s="11">
        <f t="shared" si="0"/>
        <v>0.1871113184079602</v>
      </c>
    </row>
    <row r="8" spans="1:5" ht="16.5">
      <c r="A8" s="1" t="s">
        <v>10</v>
      </c>
      <c r="B8" s="2">
        <v>503</v>
      </c>
      <c r="C8" s="2">
        <v>170</v>
      </c>
      <c r="D8" s="2">
        <v>673</v>
      </c>
      <c r="E8" s="11">
        <f t="shared" si="0"/>
        <v>0.05231654228855721</v>
      </c>
    </row>
    <row r="9" spans="1:5" ht="16.5">
      <c r="A9" s="1" t="s">
        <v>11</v>
      </c>
      <c r="B9" s="2">
        <v>638</v>
      </c>
      <c r="C9" s="2">
        <v>194</v>
      </c>
      <c r="D9" s="2">
        <v>832</v>
      </c>
      <c r="E9" s="11">
        <f t="shared" si="0"/>
        <v>0.06467661691542288</v>
      </c>
    </row>
    <row r="10" spans="1:5" ht="16.5">
      <c r="A10" s="1" t="s">
        <v>12</v>
      </c>
      <c r="B10" s="2">
        <v>358</v>
      </c>
      <c r="C10" s="2">
        <v>95</v>
      </c>
      <c r="D10" s="2">
        <v>453</v>
      </c>
      <c r="E10" s="11">
        <f t="shared" si="0"/>
        <v>0.03521455223880597</v>
      </c>
    </row>
    <row r="11" spans="1:5" ht="16.5">
      <c r="A11" s="1" t="s">
        <v>13</v>
      </c>
      <c r="B11" s="2">
        <v>743</v>
      </c>
      <c r="C11" s="2">
        <v>198</v>
      </c>
      <c r="D11" s="2">
        <v>941</v>
      </c>
      <c r="E11" s="11">
        <f t="shared" si="0"/>
        <v>0.07314987562189054</v>
      </c>
    </row>
    <row r="12" spans="1:5" ht="16.5">
      <c r="A12" s="1" t="s">
        <v>14</v>
      </c>
      <c r="B12" s="2">
        <v>175</v>
      </c>
      <c r="C12" s="2">
        <v>42</v>
      </c>
      <c r="D12" s="2">
        <v>217</v>
      </c>
      <c r="E12" s="11">
        <f t="shared" si="0"/>
        <v>0.016868781094527364</v>
      </c>
    </row>
    <row r="13" spans="1:5" ht="16.5">
      <c r="A13" s="1" t="s">
        <v>15</v>
      </c>
      <c r="B13" s="2">
        <v>324</v>
      </c>
      <c r="C13" s="2">
        <v>94</v>
      </c>
      <c r="D13" s="2">
        <v>418</v>
      </c>
      <c r="E13" s="11">
        <f t="shared" si="0"/>
        <v>0.032493781094527364</v>
      </c>
    </row>
    <row r="14" spans="1:5" ht="16.5">
      <c r="A14" s="1" t="s">
        <v>16</v>
      </c>
      <c r="B14" s="2">
        <v>82</v>
      </c>
      <c r="C14" s="2">
        <v>23</v>
      </c>
      <c r="D14" s="2">
        <v>105</v>
      </c>
      <c r="E14" s="11">
        <f t="shared" si="0"/>
        <v>0.00816231343283582</v>
      </c>
    </row>
    <row r="15" spans="1:5" ht="16.5">
      <c r="A15" s="1" t="s">
        <v>17</v>
      </c>
      <c r="B15" s="2">
        <v>429</v>
      </c>
      <c r="C15" s="2">
        <v>104</v>
      </c>
      <c r="D15" s="2">
        <v>533</v>
      </c>
      <c r="E15" s="11">
        <f t="shared" si="0"/>
        <v>0.04143345771144279</v>
      </c>
    </row>
    <row r="16" spans="1:5" ht="16.5">
      <c r="A16" s="1" t="s">
        <v>18</v>
      </c>
      <c r="B16" s="2">
        <v>968</v>
      </c>
      <c r="C16" s="2">
        <v>241</v>
      </c>
      <c r="D16" s="2">
        <v>1209</v>
      </c>
      <c r="E16" s="11">
        <f t="shared" si="0"/>
        <v>0.09398320895522388</v>
      </c>
    </row>
    <row r="17" spans="1:5" ht="16.5">
      <c r="A17" s="1" t="s">
        <v>19</v>
      </c>
      <c r="B17" s="2">
        <v>433</v>
      </c>
      <c r="C17" s="2">
        <v>143</v>
      </c>
      <c r="D17" s="2">
        <v>576</v>
      </c>
      <c r="E17" s="11">
        <f t="shared" si="0"/>
        <v>0.04477611940298507</v>
      </c>
    </row>
    <row r="18" spans="1:5" ht="16.5">
      <c r="A18" s="1" t="s">
        <v>20</v>
      </c>
      <c r="B18" s="2">
        <v>169</v>
      </c>
      <c r="C18" s="2">
        <v>27</v>
      </c>
      <c r="D18" s="2">
        <v>196</v>
      </c>
      <c r="E18" s="11">
        <f t="shared" si="0"/>
        <v>0.015236318407960199</v>
      </c>
    </row>
    <row r="19" spans="1:5" ht="16.5">
      <c r="A19" s="1" t="s">
        <v>21</v>
      </c>
      <c r="B19" s="2">
        <v>24</v>
      </c>
      <c r="C19" s="2">
        <v>3</v>
      </c>
      <c r="D19" s="2">
        <v>27</v>
      </c>
      <c r="E19" s="11">
        <f t="shared" si="0"/>
        <v>0.0020988805970149254</v>
      </c>
    </row>
    <row r="20" spans="1:5" ht="16.5">
      <c r="A20" s="10" t="s">
        <v>24</v>
      </c>
      <c r="B20" s="2">
        <v>92</v>
      </c>
      <c r="C20" s="2">
        <v>15</v>
      </c>
      <c r="D20" s="2">
        <f>B20+C20</f>
        <v>107</v>
      </c>
      <c r="E20" s="11">
        <f t="shared" si="0"/>
        <v>0.008317786069651742</v>
      </c>
    </row>
    <row r="21" spans="1:5" ht="16.5">
      <c r="A21" s="10" t="s">
        <v>25</v>
      </c>
      <c r="B21" s="2">
        <v>5</v>
      </c>
      <c r="C21" s="2">
        <v>0</v>
      </c>
      <c r="D21" s="2">
        <f>B21+C21</f>
        <v>5</v>
      </c>
      <c r="E21" s="11">
        <f t="shared" si="0"/>
        <v>0.000388681592039801</v>
      </c>
    </row>
    <row r="22" spans="1:5" ht="16.5">
      <c r="A22" s="1" t="s">
        <v>22</v>
      </c>
      <c r="B22" s="2">
        <v>567</v>
      </c>
      <c r="C22" s="2">
        <v>461</v>
      </c>
      <c r="D22" s="2">
        <f>B22+C22</f>
        <v>1028</v>
      </c>
      <c r="E22" s="11">
        <f t="shared" si="0"/>
        <v>0.07991293532338309</v>
      </c>
    </row>
    <row r="23" spans="1:5" ht="16.5">
      <c r="A23" s="1" t="s">
        <v>23</v>
      </c>
      <c r="B23" s="2">
        <f>SUM(B4:B22)</f>
        <v>9861</v>
      </c>
      <c r="C23" s="2">
        <f>SUM(C4:C22)</f>
        <v>3003</v>
      </c>
      <c r="D23" s="2">
        <f>B23+C23</f>
        <v>12864</v>
      </c>
      <c r="E23" s="11">
        <f t="shared" si="0"/>
        <v>1</v>
      </c>
    </row>
  </sheetData>
  <sheetProtection/>
  <mergeCells count="3">
    <mergeCell ref="A1:E1"/>
    <mergeCell ref="A2:A3"/>
    <mergeCell ref="B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公司登記案件統計表(依縣市)</dc:title>
  <dc:subject/>
  <dc:creator>張仲語</dc:creator>
  <cp:keywords/>
  <dc:description/>
  <cp:lastModifiedBy>張仲語</cp:lastModifiedBy>
  <dcterms:created xsi:type="dcterms:W3CDTF">2020-03-13T09:36:55Z</dcterms:created>
  <dcterms:modified xsi:type="dcterms:W3CDTF">2020-03-13T09:36:55Z</dcterms:modified>
  <cp:category/>
  <cp:version/>
  <cp:contentType/>
  <cp:contentStatus/>
</cp:coreProperties>
</file>